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区域绩效目标申报表" sheetId="1" r:id="rId1"/>
  </sheets>
  <definedNames>
    <definedName name="_xlnm._FilterDatabase" localSheetId="0" hidden="1">区域绩效目标申报表!$A$20:$G$46</definedName>
    <definedName name="_xlnm.Print_Area" localSheetId="0">区域绩效目标申报表!$A$1:$G$46</definedName>
    <definedName name="_xlnm.Print_Titles" localSheetId="0">区域绩效目标申报表!$27:$27</definedName>
  </definedNames>
  <calcPr calcId="144525"/>
</workbook>
</file>

<file path=xl/sharedStrings.xml><?xml version="1.0" encoding="utf-8"?>
<sst xmlns="http://schemas.openxmlformats.org/spreadsheetml/2006/main" count="122" uniqueCount="104">
  <si>
    <t>附件3-1</t>
  </si>
  <si>
    <t>外经贸发展资金转移支付区域（项目）绩效目标自评表</t>
  </si>
  <si>
    <t>（2023年度）</t>
  </si>
  <si>
    <t>转移支付（项目）名称</t>
  </si>
  <si>
    <t>外经贸发展专项资金</t>
  </si>
  <si>
    <t>中央主管部门</t>
  </si>
  <si>
    <t>商务部</t>
  </si>
  <si>
    <t>地方主管部门</t>
  </si>
  <si>
    <t>广西壮族自治区商务厅</t>
  </si>
  <si>
    <t>资金使用单位</t>
  </si>
  <si>
    <t>广西壮族自治区商务厅及属地各市商务局</t>
  </si>
  <si>
    <t>资金情况
（万元）</t>
  </si>
  <si>
    <t>全年预算数（A)</t>
  </si>
  <si>
    <t>全年执行数（B)</t>
  </si>
  <si>
    <t>预算执行率（B/A)</t>
  </si>
  <si>
    <t>年度资金总额</t>
  </si>
  <si>
    <t>其中：中央财政资金</t>
  </si>
  <si>
    <t>地方资金</t>
  </si>
  <si>
    <t>其他资金</t>
  </si>
  <si>
    <t>资金管理情况</t>
  </si>
  <si>
    <t>情况说明</t>
  </si>
  <si>
    <t>存在问题和改进措施</t>
  </si>
  <si>
    <t>分配科学性</t>
  </si>
  <si>
    <t>广西严格按照《外经贸发展专项资金管理办法》规定的范围和标准分配资金。采取项目法和因素法相结合，坚持合理统筹、聚焦重点、注重绩效的原则，综合考虑外经贸年度工作重点、自治区本级资金安排等因素分配中央外经贸发展专项资金，共支持9个事项，对外投资合作事项、国家进口贴息事项采用项目法分配，外经贸提质增效事项采用因素法和项目法相结合的方式分配，其余事项均采用因素法分配。项目法根据企业申报以及第三方评审的情况，结合资金可安排额度，对相关项目进行支持。因素法资金结合各市项目申报情况、预算执行与资金管理使用情况、地区倾斜等因素切块下达各市，由各市组织项目申报、评审、下达和进行资金绩效管理。</t>
  </si>
  <si>
    <t>无</t>
  </si>
  <si>
    <t>下达及时性</t>
  </si>
  <si>
    <t>广西于2022年10月31日和2023年6月15日收到中央下达的两批中央外经贸发展专项资金后，按照《中华人民共和国预算法》规定的时限，分别于2022年12月2日、2023年8月3日将资金全部分配下达。</t>
  </si>
  <si>
    <t>拨付合规性</t>
  </si>
  <si>
    <t>广西商务厅在分配外经贸发展专项资金时，均按照厅内“三重一大”制度以及党组议事清单要求呈党组会审议通过后，按照《预算法》规定的时限要求，会同广西财政厅将分配方案报送广西自治区人民政府进行审定。同时，通过建立广西商务资金管理系统，通过信息化手段，开展项目申报、项目实施、资金拨付全过程监管，资金按照财政国库集中支付管理规定下达和拨付项目单位，未出现违规将资金从国库转入财政专户或支付到预算单位实有资金账户等问题。</t>
  </si>
  <si>
    <t>使用规范性</t>
  </si>
  <si>
    <t>广西严格按照《外经贸发展专项资金管理办法》及2023年度外经贸发展专项资金重点工作明确的用途分配和使用资金，并结合广西实际情况，由省级商务、财政部门联合印发2023年度中央外经贸专项资金管理工作通知，明确各类支持内容、支持标准和申报条件，规范了申报材料、审核和绩效评价流程，大力引导地市使用第三方服务机构开展项目审核，2023年全区90%以上市县使用第三方审核，促进资金分配安排更加公平。</t>
  </si>
  <si>
    <t>执行准确性</t>
  </si>
  <si>
    <r>
      <t>广西使用中央外经贸资金支持的9个事项，除了提质增效和进口贴息事项外，允许各地市将当年结余资金在按原方向使用的基础上进行统筹调剂，优先用于同一类事项。自治区商务厅建立了月报制度，选派专人对接各设区市，建立专项资金支出台账。建立商务、财政信息互通机制，及时掌握资金拨付情况。采取支出进度通报、约谈等方式加快资金执行支出进度。</t>
    </r>
    <r>
      <rPr>
        <sz val="10"/>
        <color rgb="FFFF0000"/>
        <rFont val="宋体"/>
        <charset val="134"/>
        <scheme val="minor"/>
      </rPr>
      <t>截至2023年12月31日，中央外经贸发展专项资金支出13741.85万元，支出进度33.99%。</t>
    </r>
  </si>
  <si>
    <t>预算绩效管理情况</t>
  </si>
  <si>
    <t>一是根据财政部、商务部设置的各项指标内容，设置了涵盖外贸、外资、对外合作等领域的数量指标、经济效益等指标内容和指标值，并随资金下达文件分解至各市，做为资金考核参考目标。二是充分利用广西商务资金管理系统，跟踪项目申报、审核、拨付、到账反馈、资金成效反馈、满意度反馈等过程。三是及时传达和布置中央对地方专项转移支付绩效目标自评工作，由商务厅财务处牵头专人负责对接业务处室，按照“谁支出，谁负责”的原则，由分配资金的业务处室进行绩效自评并指导各市县开展自评工作。</t>
  </si>
  <si>
    <t>支出责任履行情况</t>
  </si>
  <si>
    <t>广西使用中央外经贸发展资金支持电子信息产业外经贸提质增效、进口贴息、支持中小企业市场开拓、促进外贸转型升级发展，支持加工贸易、服务贸易、边境贸易，提升对外开放平台建设、鼓励先进设备技术进口，提升边境园区公共服务，推动企业“走出去”，为自治区事权，未要求地市配套相应资金。中央外经贸发展专项资金有力保障外向型经济企稳回升，广西外贸外贸进出口6,936.5亿元，同比增长7.3%。利用外12.25亿美元，重点国别和经济体外资大幅提升，来自英国等欧洲国家外资3.37亿美元，占全区比重27.53%，同比增长2781.62%，来自RCEP国家外资1.1亿美元，占全区比重9.09%。</t>
  </si>
  <si>
    <t>总体绩效完成情况</t>
  </si>
  <si>
    <t>总体目标</t>
  </si>
  <si>
    <t>全年实际完成情况</t>
  </si>
  <si>
    <t>1.促进外贸稳中提质，优化国际市场布局，推动外贸稳规模优结构，2023年外贸进出口总额增长7%以上。</t>
  </si>
  <si>
    <t>2023年外贸进出口总额增长7.3%。</t>
  </si>
  <si>
    <t>2.积极打造落地加工示范区，推动各互市区（点）加快恢复正常运营，实现边民互市贸易新增100亿元以上。</t>
  </si>
  <si>
    <t>边民互市贸易新增224亿元。</t>
  </si>
  <si>
    <t>3.聚焦加工贸易梯度转移重点承接地建设，新培育1个加工贸易梯度转移重点承接地；扩大服务贸易规模，2023年服务贸易进出口总额30亿美元。</t>
  </si>
  <si>
    <t>根据2023年商务部、人力资源和社会保障部、海关总署印发的《关于发布加工贸易梯度转移重点承接地考核认定结果的通知》玉林市获批加工贸易梯度转移重点承接地。2023年，广西服务贸易进出口35亿美元，同比增加29.6%。</t>
  </si>
  <si>
    <t>4.对外投资合作持续健康发展，国际产能合作持续深化。强化对“走出去”企业和项目的安全保障，对我区4个以上“走出去”项目投保境外资产保险给于保费补贴支持。</t>
  </si>
  <si>
    <t>2023年共支持4个“走出去”项目投保境外资产保险。</t>
  </si>
  <si>
    <t>5.提高利用外资水平，提升中西部和东北地区国家级经开区等开放平台发展水平，稳住外资基本盘。2023年实际使用外资额15.2亿美元。</t>
  </si>
  <si>
    <t>2023年全区实际使用外资额为12.25亿美元。</t>
  </si>
  <si>
    <t>6.强化开放型园区稳外资主阵地作用，打造外资项目集聚区，力争自贸试验区、经开区实际使用外资占比达40%以上。</t>
  </si>
  <si>
    <t>2023年自贸试验区、经开区实际使用外资11.23亿美元，占全区比重为91.67%。</t>
  </si>
  <si>
    <t>绩效指标</t>
  </si>
  <si>
    <t>一级指标</t>
  </si>
  <si>
    <t>二级指标</t>
  </si>
  <si>
    <t>三级指标</t>
  </si>
  <si>
    <t>指标值</t>
  </si>
  <si>
    <t>当年实际发生值（必填）</t>
  </si>
  <si>
    <t>未完成原因和改进措施（必填）</t>
  </si>
  <si>
    <t>产出指标</t>
  </si>
  <si>
    <t>数量指标</t>
  </si>
  <si>
    <t>支持重点外向型企业数量</t>
  </si>
  <si>
    <t>48家（次）</t>
  </si>
  <si>
    <t>52家（次）</t>
  </si>
  <si>
    <t>完成</t>
  </si>
  <si>
    <t>支持对外投资标志性项目数量</t>
  </si>
  <si>
    <r>
      <rPr>
        <sz val="11"/>
        <rFont val="宋体"/>
        <charset val="134"/>
      </rPr>
      <t>≧</t>
    </r>
    <r>
      <rPr>
        <sz val="11"/>
        <rFont val="宋体"/>
        <charset val="134"/>
        <scheme val="minor"/>
      </rPr>
      <t>1</t>
    </r>
  </si>
  <si>
    <t>1个</t>
  </si>
  <si>
    <t>*支持外贸新业态新模式项目数量</t>
  </si>
  <si>
    <t>5个</t>
  </si>
  <si>
    <t>*开展预警法律服务和实施贸易调整援助支持企业数量</t>
  </si>
  <si>
    <t>10家</t>
  </si>
  <si>
    <t>*支持外经贸领域公共服务项目数量</t>
  </si>
  <si>
    <t>10个</t>
  </si>
  <si>
    <t>12个</t>
  </si>
  <si>
    <t>时效指标</t>
  </si>
  <si>
    <t>预算资金执行率</t>
  </si>
  <si>
    <t>1.偏离绩效目标的原因：一是支持提质增效、加工贸易、外资、园区等大项目，需要采取预拨、验收后支付等方式，大部分项目无法在一年内使用完毕。二是由于地方“三保”及民生等刚性支出影响，导致部分已经达到支付条件的项目无法支出。
2.下一步改进措施：一是做好资金调度，督促市县优先保障已达到支付条件的项目支出；二是强化资金使用结果应用，将资金使用绩效、资金支出进度、资金使用合规性、资金管理工作水平与资金安排挂钩；三是加强资金监控，每月统计资金支出情况，每季度通报支出进度，不定期开展专项督查约谈，确保2023年结存资金、2024年度资金及时拨付；四是积极调整资金分配方式，对大额项目资金的分配，逐步由因素法和项目法相结合的分配方式改为项目法分配，在资金下达前就确定好支持的具体项目和企业。对于预拨类资金，在分配资金时，按预拨额度分配资金，确保当年分配的资金当年可形成支出。</t>
  </si>
  <si>
    <t>资金拨付及时性</t>
  </si>
  <si>
    <t>效益指标</t>
  </si>
  <si>
    <t>经济效益
指标</t>
  </si>
  <si>
    <t>获得支持的外向型企业进出口增长率</t>
  </si>
  <si>
    <t>支持建设的公共服务平台在服务贸易创新发展试点示范、特色服务出口基地的覆盖率</t>
  </si>
  <si>
    <t>≧10%</t>
  </si>
  <si>
    <t>1.偏离绩效目标的原因：广西服务贸易创新发展试点示范、特色服务出口基地有4个，包括在南宁服务外包示范城市、广西中医药大学国家中医药特色服务出口基地、广西师范大学出版社集团有限公司国家文化出口重点企业和接力出版社有限公司国家文化出口重点企业，资金支持广西中医药大学国家中医药特色服务出口基地平台建设，平台在4个中覆盖率25%。
2.下一步改进措施：今后在设定目标时，要全面考量各种因素，更加精准预计和设定目标值。</t>
  </si>
  <si>
    <t>获得支持的对外投资标志性项目投资规模</t>
  </si>
  <si>
    <t>不少于2亿美元</t>
  </si>
  <si>
    <t>2.1亿美元</t>
  </si>
  <si>
    <t>边境贸易增速（边境省份填写）</t>
  </si>
  <si>
    <t>1.偏离绩效目标的原因：受疫情影响，在年初设定绩效目标值时较为保守。
2.下一步改进措施：今后在设定目标时，要全面考量各种因素，更加精准预计和设定目标值。</t>
  </si>
  <si>
    <t>加工贸易进出口占比（%）
（中西部及东北省份填写）</t>
  </si>
  <si>
    <t>≧8%</t>
  </si>
  <si>
    <t>1.偏离绩效目标的原因：受疫情影响，在年初设定绩效目标值时较为保守。
2.下一步改进措施：更加精准预计和设定目标值。</t>
  </si>
  <si>
    <t>资金使用合规性（%）</t>
  </si>
  <si>
    <t>社会效益
指标</t>
  </si>
  <si>
    <t>外经贸企业营商环境</t>
  </si>
  <si>
    <t>持续改善</t>
  </si>
  <si>
    <t>2023年，广西有进出口实绩的企业4875家，同比2022年增长9.8%，外经贸企业营商环境持续改善，吸引越来越多的企业开展进出口业务，目标完成情况较好，完成比例90%。</t>
  </si>
  <si>
    <t>满意度指标</t>
  </si>
  <si>
    <t>服务对象
满意度指标</t>
  </si>
  <si>
    <t>获得支持的企业满意度</t>
  </si>
  <si>
    <t>说明</t>
  </si>
  <si>
    <t>注：</t>
  </si>
  <si>
    <t xml:space="preserve">   1.转移支付（项目）名称：“中央外经贸发展专项资金-外经贸提质增效事项”、“中央外经贸发展专项资金-国家进口贴息事项”、“中央外经贸发展专项资金-支持地方统筹外经贸发展事项”。
   2.资金使用单位：各相关市商务局全称。
   3.全年执行数：指按照国库集中支付制度要求所形成的实际支出。</t>
  </si>
</sst>
</file>

<file path=xl/styles.xml><?xml version="1.0" encoding="utf-8"?>
<styleSheet xmlns="http://schemas.openxmlformats.org/spreadsheetml/2006/main">
  <numFmts count="6">
    <numFmt numFmtId="176" formatCode="0.0%"/>
    <numFmt numFmtId="177" formatCode="#,##0.00_ "/>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7">
    <font>
      <sz val="11"/>
      <color theme="1"/>
      <name val="宋体"/>
      <charset val="134"/>
      <scheme val="minor"/>
    </font>
    <font>
      <sz val="11"/>
      <name val="宋体"/>
      <charset val="134"/>
      <scheme val="minor"/>
    </font>
    <font>
      <sz val="10"/>
      <name val="宋体"/>
      <charset val="134"/>
      <scheme val="minor"/>
    </font>
    <font>
      <sz val="11"/>
      <name val="黑体"/>
      <charset val="134"/>
    </font>
    <font>
      <sz val="22"/>
      <name val="方正小标宋简体"/>
      <charset val="134"/>
    </font>
    <font>
      <b/>
      <sz val="10"/>
      <name val="宋体"/>
      <charset val="134"/>
      <scheme val="minor"/>
    </font>
    <font>
      <sz val="11"/>
      <name val="宋体"/>
      <charset val="134"/>
    </font>
    <font>
      <sz val="10"/>
      <color rgb="FFFF0000"/>
      <name val="宋体"/>
      <charset val="134"/>
      <scheme val="minor"/>
    </font>
    <font>
      <sz val="11"/>
      <color theme="0"/>
      <name val="宋体"/>
      <charset val="0"/>
      <scheme val="minor"/>
    </font>
    <font>
      <sz val="11"/>
      <color theme="1"/>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sz val="11"/>
      <color rgb="FF9C6500"/>
      <name val="宋体"/>
      <charset val="0"/>
      <scheme val="minor"/>
    </font>
    <font>
      <b/>
      <sz val="11"/>
      <color theme="1"/>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sz val="11"/>
      <color rgb="FFFF0000"/>
      <name val="宋体"/>
      <charset val="0"/>
      <scheme val="minor"/>
    </font>
    <font>
      <sz val="11"/>
      <color rgb="FF9C0006"/>
      <name val="宋体"/>
      <charset val="0"/>
      <scheme val="minor"/>
    </font>
    <font>
      <b/>
      <sz val="11"/>
      <color rgb="FF3F3F3F"/>
      <name val="宋体"/>
      <charset val="0"/>
      <scheme val="minor"/>
    </font>
    <font>
      <i/>
      <sz val="11"/>
      <color rgb="FF7F7F7F"/>
      <name val="宋体"/>
      <charset val="0"/>
      <scheme val="minor"/>
    </font>
    <font>
      <b/>
      <sz val="13"/>
      <color theme="3"/>
      <name val="宋体"/>
      <charset val="134"/>
      <scheme val="minor"/>
    </font>
    <font>
      <sz val="11"/>
      <color rgb="FFFA7D00"/>
      <name val="宋体"/>
      <charset val="0"/>
      <scheme val="minor"/>
    </font>
    <font>
      <b/>
      <sz val="11"/>
      <color rgb="FFFA7D00"/>
      <name val="宋体"/>
      <charset val="0"/>
      <scheme val="minor"/>
    </font>
    <font>
      <u/>
      <sz val="11"/>
      <color rgb="FF0000FF"/>
      <name val="宋体"/>
      <charset val="0"/>
      <scheme val="minor"/>
    </font>
    <font>
      <sz val="11"/>
      <color rgb="FF3F3F76"/>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bgColor indexed="64"/>
      </patternFill>
    </fill>
    <fill>
      <patternFill patternType="solid">
        <fgColor rgb="FFFFEB9C"/>
        <bgColor indexed="64"/>
      </patternFill>
    </fill>
    <fill>
      <patternFill patternType="solid">
        <fgColor theme="9"/>
        <bgColor indexed="64"/>
      </patternFill>
    </fill>
    <fill>
      <patternFill patternType="solid">
        <fgColor theme="9"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6"/>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FFCC9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8" fillId="9"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20" fillId="20" borderId="12" applyNumberFormat="false" applyAlignment="false" applyProtection="false">
      <alignment vertical="center"/>
    </xf>
    <xf numFmtId="0" fontId="17" fillId="11" borderId="11" applyNumberFormat="false" applyAlignment="false" applyProtection="false">
      <alignment vertical="center"/>
    </xf>
    <xf numFmtId="0" fontId="19" fillId="17" borderId="0" applyNumberFormat="false" applyBorder="false" applyAlignment="false" applyProtection="false">
      <alignment vertical="center"/>
    </xf>
    <xf numFmtId="0" fontId="15" fillId="0" borderId="10"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2" fillId="0" borderId="10" applyNumberFormat="false" applyFill="false" applyAlignment="false" applyProtection="false">
      <alignment vertical="center"/>
    </xf>
    <xf numFmtId="0" fontId="9" fillId="2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5"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8" fillId="4" borderId="0" applyNumberFormat="false" applyBorder="false" applyAlignment="false" applyProtection="false">
      <alignment vertical="center"/>
    </xf>
    <xf numFmtId="0" fontId="11" fillId="0" borderId="8" applyNumberFormat="false" applyFill="false" applyAlignment="false" applyProtection="false">
      <alignment vertical="center"/>
    </xf>
    <xf numFmtId="0" fontId="14" fillId="0" borderId="9" applyNumberFormat="false" applyFill="false" applyAlignment="false" applyProtection="false">
      <alignment vertical="center"/>
    </xf>
    <xf numFmtId="0" fontId="9" fillId="19"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8"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14" borderId="0" applyNumberFormat="false" applyBorder="false" applyAlignment="false" applyProtection="false">
      <alignment vertical="center"/>
    </xf>
    <xf numFmtId="0" fontId="23" fillId="0" borderId="13"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9"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9" fillId="26" borderId="0" applyNumberFormat="false" applyBorder="false" applyAlignment="false" applyProtection="false">
      <alignment vertical="center"/>
    </xf>
    <xf numFmtId="0" fontId="0" fillId="28" borderId="14" applyNumberFormat="false" applyFont="false" applyAlignment="false" applyProtection="false">
      <alignment vertical="center"/>
    </xf>
    <xf numFmtId="0" fontId="8" fillId="18"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24" fillId="20" borderId="15" applyNumberFormat="false" applyAlignment="false" applyProtection="false">
      <alignment vertical="center"/>
    </xf>
    <xf numFmtId="0" fontId="8" fillId="12"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2"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26" fillId="32" borderId="15" applyNumberFormat="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9" fillId="5" borderId="0" applyNumberFormat="false" applyBorder="false" applyAlignment="false" applyProtection="false">
      <alignment vertical="center"/>
    </xf>
  </cellStyleXfs>
  <cellXfs count="42">
    <xf numFmtId="0" fontId="0" fillId="0" borderId="0" xfId="0">
      <alignment vertical="center"/>
    </xf>
    <xf numFmtId="0" fontId="1" fillId="0" borderId="0" xfId="0" applyFont="true">
      <alignment vertical="center"/>
    </xf>
    <xf numFmtId="0" fontId="2" fillId="0" borderId="0" xfId="0" applyFont="true">
      <alignment vertical="center"/>
    </xf>
    <xf numFmtId="0" fontId="2" fillId="0" borderId="0" xfId="0" applyFont="true" applyFill="true" applyAlignment="true">
      <alignment horizontal="center" vertical="center"/>
    </xf>
    <xf numFmtId="0" fontId="2" fillId="0" borderId="0" xfId="0" applyFont="true" applyFill="true">
      <alignment vertical="center"/>
    </xf>
    <xf numFmtId="0" fontId="2" fillId="0" borderId="0" xfId="0" applyFont="true" applyFill="true" applyAlignment="true">
      <alignment vertical="center" wrapText="true"/>
    </xf>
    <xf numFmtId="0" fontId="1" fillId="0" borderId="0" xfId="0" applyFont="true" applyFill="true">
      <alignment vertical="center"/>
    </xf>
    <xf numFmtId="0" fontId="1" fillId="0" borderId="0" xfId="0" applyFont="true" applyFill="true" applyAlignment="true">
      <alignment vertical="center" wrapText="true"/>
    </xf>
    <xf numFmtId="0" fontId="1" fillId="0" borderId="0" xfId="0" applyFont="true" applyFill="true" applyAlignment="true">
      <alignment horizontal="center" vertical="center" wrapText="true"/>
    </xf>
    <xf numFmtId="0" fontId="3" fillId="0" borderId="0" xfId="0" applyFont="true" applyFill="true">
      <alignment vertical="center"/>
    </xf>
    <xf numFmtId="0" fontId="4" fillId="0" borderId="0" xfId="0" applyFont="true" applyFill="true" applyAlignment="true">
      <alignment horizontal="center" vertical="center"/>
    </xf>
    <xf numFmtId="0" fontId="4" fillId="0" borderId="0" xfId="0" applyFont="true" applyFill="true" applyAlignment="true">
      <alignment horizontal="center" vertical="center" wrapText="true"/>
    </xf>
    <xf numFmtId="0" fontId="1" fillId="0" borderId="0" xfId="0" applyFont="true" applyFill="true" applyAlignment="true">
      <alignment horizontal="center" vertical="center"/>
    </xf>
    <xf numFmtId="0" fontId="2"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xf>
    <xf numFmtId="0" fontId="5" fillId="0" borderId="3" xfId="0" applyFont="true" applyFill="true" applyBorder="true" applyAlignment="true">
      <alignment horizontal="center" vertical="center"/>
    </xf>
    <xf numFmtId="0" fontId="2" fillId="0" borderId="1" xfId="0" applyFont="true" applyFill="true" applyBorder="true" applyAlignment="true">
      <alignment horizontal="left" vertical="center" wrapText="true"/>
    </xf>
    <xf numFmtId="0" fontId="2" fillId="0" borderId="1" xfId="0" applyFont="true" applyFill="true" applyBorder="true" applyAlignment="true">
      <alignment horizontal="center" vertical="center"/>
    </xf>
    <xf numFmtId="177" fontId="2" fillId="0" borderId="1" xfId="0" applyNumberFormat="true"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2" fillId="0" borderId="5" xfId="0" applyFont="true" applyFill="true" applyBorder="true" applyAlignment="true">
      <alignment horizontal="center" vertical="center" wrapText="true"/>
    </xf>
    <xf numFmtId="0" fontId="2" fillId="0" borderId="6"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horizontal="left" vertical="center" wrapText="true"/>
    </xf>
    <xf numFmtId="0" fontId="6" fillId="0" borderId="1" xfId="0" applyFont="true" applyFill="true" applyBorder="true" applyAlignment="true">
      <alignment horizontal="center" vertical="center" wrapText="true"/>
    </xf>
    <xf numFmtId="0" fontId="2" fillId="0" borderId="1" xfId="0" applyFont="true" applyFill="true" applyBorder="true">
      <alignment vertical="center"/>
    </xf>
    <xf numFmtId="0" fontId="2" fillId="0" borderId="0" xfId="0" applyFont="true" applyFill="true" applyAlignment="true">
      <alignment horizontal="center" vertical="center" wrapText="true"/>
    </xf>
    <xf numFmtId="0" fontId="2" fillId="0" borderId="0" xfId="0" applyFont="true" applyFill="true" applyAlignment="true">
      <alignment horizontal="left" vertical="center"/>
    </xf>
    <xf numFmtId="0" fontId="2" fillId="0" borderId="0" xfId="0" applyFont="true" applyFill="true" applyAlignment="true">
      <alignment horizontal="left" vertical="center" wrapText="true"/>
    </xf>
    <xf numFmtId="0" fontId="2" fillId="0" borderId="0" xfId="0" applyFont="true" applyFill="true" applyAlignment="true">
      <alignment horizontal="left" vertical="top" wrapText="true"/>
    </xf>
    <xf numFmtId="0" fontId="5" fillId="0" borderId="7" xfId="0" applyFont="true" applyFill="true" applyBorder="true" applyAlignment="true">
      <alignment horizontal="center" vertical="center"/>
    </xf>
    <xf numFmtId="177" fontId="7" fillId="0" borderId="1" xfId="0" applyNumberFormat="true" applyFont="true" applyFill="true" applyBorder="true" applyAlignment="true">
      <alignment horizontal="center" vertical="center"/>
    </xf>
    <xf numFmtId="10" fontId="7"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9" fontId="1" fillId="0" borderId="1" xfId="0" applyNumberFormat="true" applyFont="true" applyFill="true" applyBorder="true" applyAlignment="true">
      <alignment horizontal="center" vertical="center" wrapText="true"/>
    </xf>
    <xf numFmtId="9" fontId="2" fillId="0" borderId="1" xfId="0" applyNumberFormat="true" applyFont="true" applyFill="true" applyBorder="true" applyAlignment="true">
      <alignment horizontal="center" vertical="center" wrapText="true"/>
    </xf>
    <xf numFmtId="176" fontId="1" fillId="0" borderId="1" xfId="0" applyNumberFormat="true" applyFont="true" applyFill="true" applyBorder="true" applyAlignment="true">
      <alignment horizontal="center" vertical="center" wrapText="true"/>
    </xf>
    <xf numFmtId="10" fontId="2" fillId="0" borderId="1" xfId="0" applyNumberFormat="true" applyFont="true" applyFill="true" applyBorder="true" applyAlignment="true">
      <alignment horizontal="center" vertical="center" wrapText="true"/>
    </xf>
    <xf numFmtId="9" fontId="1" fillId="0" borderId="2" xfId="0" applyNumberFormat="true" applyFont="true" applyFill="true" applyBorder="true" applyAlignment="true">
      <alignment horizontal="center" vertical="center" wrapText="true"/>
    </xf>
    <xf numFmtId="0" fontId="2" fillId="0" borderId="0" xfId="0" applyFont="true" applyFill="true" applyAlignment="true">
      <alignment horizontal="center" vertical="top" wrapText="true"/>
    </xf>
    <xf numFmtId="4" fontId="1" fillId="0" borderId="0" xfId="0" applyNumberFormat="true" applyFont="true" applyFill="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FFFF"/>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46"/>
  <sheetViews>
    <sheetView tabSelected="1" zoomScale="80" zoomScaleNormal="80" topLeftCell="A16" workbookViewId="0">
      <selection activeCell="N23" sqref="N23"/>
    </sheetView>
  </sheetViews>
  <sheetFormatPr defaultColWidth="9" defaultRowHeight="45" customHeight="true"/>
  <cols>
    <col min="1" max="1" width="4.5" style="6" customWidth="true"/>
    <col min="2" max="2" width="9.36666666666667" style="6" customWidth="true"/>
    <col min="3" max="3" width="11.25" style="6" customWidth="true"/>
    <col min="4" max="4" width="26.5" style="7" customWidth="true"/>
    <col min="5" max="5" width="15" style="8" customWidth="true"/>
    <col min="6" max="6" width="19.5" style="8" customWidth="true"/>
    <col min="7" max="7" width="42.8833333333333" style="8" customWidth="true"/>
    <col min="8" max="16384" width="9" style="6"/>
  </cols>
  <sheetData>
    <row r="1" ht="24" customHeight="true" spans="1:1">
      <c r="A1" s="9" t="s">
        <v>0</v>
      </c>
    </row>
    <row r="2" ht="41" customHeight="true" spans="1:7">
      <c r="A2" s="10" t="s">
        <v>1</v>
      </c>
      <c r="B2" s="10"/>
      <c r="C2" s="10"/>
      <c r="D2" s="11"/>
      <c r="E2" s="10"/>
      <c r="F2" s="10"/>
      <c r="G2" s="10"/>
    </row>
    <row r="3" ht="27" customHeight="true" spans="1:7">
      <c r="A3" s="12" t="s">
        <v>2</v>
      </c>
      <c r="B3" s="12"/>
      <c r="C3" s="12"/>
      <c r="D3" s="8"/>
      <c r="E3" s="12"/>
      <c r="F3" s="12"/>
      <c r="G3" s="12"/>
    </row>
    <row r="4" ht="33" customHeight="true" spans="1:7">
      <c r="A4" s="13" t="s">
        <v>3</v>
      </c>
      <c r="B4" s="13"/>
      <c r="C4" s="14" t="s">
        <v>4</v>
      </c>
      <c r="D4" s="15"/>
      <c r="E4" s="15"/>
      <c r="F4" s="15"/>
      <c r="G4" s="31"/>
    </row>
    <row r="5" ht="27.95" customHeight="true" spans="1:7">
      <c r="A5" s="16" t="s">
        <v>5</v>
      </c>
      <c r="B5" s="16"/>
      <c r="C5" s="17" t="s">
        <v>6</v>
      </c>
      <c r="D5" s="13"/>
      <c r="E5" s="17"/>
      <c r="F5" s="17"/>
      <c r="G5" s="17"/>
    </row>
    <row r="6" ht="39" customHeight="true" spans="1:9">
      <c r="A6" s="13" t="s">
        <v>7</v>
      </c>
      <c r="B6" s="13"/>
      <c r="C6" s="17" t="s">
        <v>8</v>
      </c>
      <c r="D6" s="17"/>
      <c r="E6" s="13" t="s">
        <v>9</v>
      </c>
      <c r="F6" s="13" t="s">
        <v>10</v>
      </c>
      <c r="G6" s="13"/>
      <c r="I6" s="41"/>
    </row>
    <row r="7" ht="20" customHeight="true" spans="1:7">
      <c r="A7" s="13" t="s">
        <v>11</v>
      </c>
      <c r="B7" s="17"/>
      <c r="C7" s="17"/>
      <c r="D7" s="13" t="s">
        <v>12</v>
      </c>
      <c r="E7" s="17" t="s">
        <v>13</v>
      </c>
      <c r="F7" s="17"/>
      <c r="G7" s="13" t="s">
        <v>14</v>
      </c>
    </row>
    <row r="8" ht="20" customHeight="true" spans="1:7">
      <c r="A8" s="13"/>
      <c r="B8" s="13" t="s">
        <v>15</v>
      </c>
      <c r="C8" s="13"/>
      <c r="D8" s="18">
        <v>40433</v>
      </c>
      <c r="E8" s="32">
        <f>E9</f>
        <v>13741.85</v>
      </c>
      <c r="F8" s="32"/>
      <c r="G8" s="33">
        <f>E8/D8</f>
        <v>0.339867187693221</v>
      </c>
    </row>
    <row r="9" ht="22" customHeight="true" spans="1:7">
      <c r="A9" s="13"/>
      <c r="B9" s="13" t="s">
        <v>16</v>
      </c>
      <c r="C9" s="13"/>
      <c r="D9" s="18">
        <v>40433</v>
      </c>
      <c r="E9" s="32">
        <v>13741.85</v>
      </c>
      <c r="F9" s="32"/>
      <c r="G9" s="33">
        <f>E9/D9</f>
        <v>0.339867187693221</v>
      </c>
    </row>
    <row r="10" ht="20" customHeight="true" spans="1:7">
      <c r="A10" s="13"/>
      <c r="B10" s="17" t="s">
        <v>17</v>
      </c>
      <c r="C10" s="17"/>
      <c r="D10" s="13"/>
      <c r="E10" s="17"/>
      <c r="F10" s="17"/>
      <c r="G10" s="13"/>
    </row>
    <row r="11" ht="20" customHeight="true" spans="1:7">
      <c r="A11" s="13"/>
      <c r="B11" s="17" t="s">
        <v>18</v>
      </c>
      <c r="C11" s="17"/>
      <c r="D11" s="13"/>
      <c r="E11" s="17"/>
      <c r="F11" s="17"/>
      <c r="G11" s="13"/>
    </row>
    <row r="12" s="1" customFormat="true" ht="20" customHeight="true" spans="1:7">
      <c r="A12" s="19" t="s">
        <v>19</v>
      </c>
      <c r="B12" s="17"/>
      <c r="C12" s="17"/>
      <c r="D12" s="13" t="s">
        <v>20</v>
      </c>
      <c r="E12" s="13"/>
      <c r="F12" s="13"/>
      <c r="G12" s="13" t="s">
        <v>21</v>
      </c>
    </row>
    <row r="13" s="1" customFormat="true" ht="126" customHeight="true" spans="1:7">
      <c r="A13" s="20"/>
      <c r="B13" s="17" t="s">
        <v>22</v>
      </c>
      <c r="C13" s="17"/>
      <c r="D13" s="16" t="s">
        <v>23</v>
      </c>
      <c r="E13" s="16"/>
      <c r="F13" s="16"/>
      <c r="G13" s="17" t="s">
        <v>24</v>
      </c>
    </row>
    <row r="14" s="1" customFormat="true" ht="56" customHeight="true" spans="1:7">
      <c r="A14" s="20"/>
      <c r="B14" s="17" t="s">
        <v>25</v>
      </c>
      <c r="C14" s="17"/>
      <c r="D14" s="16" t="s">
        <v>26</v>
      </c>
      <c r="E14" s="16"/>
      <c r="F14" s="16"/>
      <c r="G14" s="17" t="s">
        <v>24</v>
      </c>
    </row>
    <row r="15" s="1" customFormat="true" ht="98" customHeight="true" spans="1:7">
      <c r="A15" s="20"/>
      <c r="B15" s="17" t="s">
        <v>27</v>
      </c>
      <c r="C15" s="17"/>
      <c r="D15" s="16" t="s">
        <v>28</v>
      </c>
      <c r="E15" s="16"/>
      <c r="F15" s="16"/>
      <c r="G15" s="17" t="s">
        <v>24</v>
      </c>
    </row>
    <row r="16" s="1" customFormat="true" ht="88" customHeight="true" spans="1:7">
      <c r="A16" s="20"/>
      <c r="B16" s="17" t="s">
        <v>29</v>
      </c>
      <c r="C16" s="17"/>
      <c r="D16" s="16" t="s">
        <v>30</v>
      </c>
      <c r="E16" s="16"/>
      <c r="F16" s="16"/>
      <c r="G16" s="17" t="s">
        <v>24</v>
      </c>
    </row>
    <row r="17" s="1" customFormat="true" ht="83" customHeight="true" spans="1:7">
      <c r="A17" s="20"/>
      <c r="B17" s="17" t="s">
        <v>31</v>
      </c>
      <c r="C17" s="17"/>
      <c r="D17" s="16" t="s">
        <v>32</v>
      </c>
      <c r="E17" s="16"/>
      <c r="F17" s="16"/>
      <c r="G17" s="17" t="s">
        <v>24</v>
      </c>
    </row>
    <row r="18" s="1" customFormat="true" ht="99" customHeight="true" spans="1:7">
      <c r="A18" s="20"/>
      <c r="B18" s="17" t="s">
        <v>33</v>
      </c>
      <c r="C18" s="17"/>
      <c r="D18" s="16" t="s">
        <v>34</v>
      </c>
      <c r="E18" s="16"/>
      <c r="F18" s="16"/>
      <c r="G18" s="17" t="s">
        <v>24</v>
      </c>
    </row>
    <row r="19" s="1" customFormat="true" ht="138" customHeight="true" spans="1:7">
      <c r="A19" s="21"/>
      <c r="B19" s="17" t="s">
        <v>35</v>
      </c>
      <c r="C19" s="17"/>
      <c r="D19" s="16" t="s">
        <v>36</v>
      </c>
      <c r="E19" s="16"/>
      <c r="F19" s="16"/>
      <c r="G19" s="13" t="s">
        <v>24</v>
      </c>
    </row>
    <row r="20" s="2" customFormat="true" ht="39" customHeight="true" spans="1:7">
      <c r="A20" s="19" t="s">
        <v>37</v>
      </c>
      <c r="B20" s="17" t="s">
        <v>38</v>
      </c>
      <c r="C20" s="17"/>
      <c r="D20" s="17"/>
      <c r="E20" s="17"/>
      <c r="F20" s="13" t="s">
        <v>39</v>
      </c>
      <c r="G20" s="13"/>
    </row>
    <row r="21" s="2" customFormat="true" ht="39" customHeight="true" spans="1:7">
      <c r="A21" s="20"/>
      <c r="B21" s="16" t="s">
        <v>40</v>
      </c>
      <c r="C21" s="16"/>
      <c r="D21" s="16"/>
      <c r="E21" s="16"/>
      <c r="F21" s="16" t="s">
        <v>41</v>
      </c>
      <c r="G21" s="13"/>
    </row>
    <row r="22" s="2" customFormat="true" ht="39" customHeight="true" spans="1:7">
      <c r="A22" s="20"/>
      <c r="B22" s="16" t="s">
        <v>42</v>
      </c>
      <c r="C22" s="16"/>
      <c r="D22" s="16"/>
      <c r="E22" s="16"/>
      <c r="F22" s="16" t="s">
        <v>43</v>
      </c>
      <c r="G22" s="13"/>
    </row>
    <row r="23" s="2" customFormat="true" ht="62" customHeight="true" spans="1:7">
      <c r="A23" s="20"/>
      <c r="B23" s="16" t="s">
        <v>44</v>
      </c>
      <c r="C23" s="16"/>
      <c r="D23" s="16"/>
      <c r="E23" s="16"/>
      <c r="F23" s="16" t="s">
        <v>45</v>
      </c>
      <c r="G23" s="13"/>
    </row>
    <row r="24" s="2" customFormat="true" ht="39" customHeight="true" spans="1:7">
      <c r="A24" s="20"/>
      <c r="B24" s="16" t="s">
        <v>46</v>
      </c>
      <c r="C24" s="16"/>
      <c r="D24" s="16"/>
      <c r="E24" s="16"/>
      <c r="F24" s="16" t="s">
        <v>47</v>
      </c>
      <c r="G24" s="13"/>
    </row>
    <row r="25" s="2" customFormat="true" ht="39" customHeight="true" spans="1:7">
      <c r="A25" s="20"/>
      <c r="B25" s="16" t="s">
        <v>48</v>
      </c>
      <c r="C25" s="16"/>
      <c r="D25" s="16"/>
      <c r="E25" s="16"/>
      <c r="F25" s="16" t="s">
        <v>49</v>
      </c>
      <c r="G25" s="13"/>
    </row>
    <row r="26" s="2" customFormat="true" ht="39" customHeight="true" spans="1:7">
      <c r="A26" s="20"/>
      <c r="B26" s="16" t="s">
        <v>50</v>
      </c>
      <c r="C26" s="16"/>
      <c r="D26" s="16"/>
      <c r="E26" s="16"/>
      <c r="F26" s="16" t="s">
        <v>51</v>
      </c>
      <c r="G26" s="13"/>
    </row>
    <row r="27" s="3" customFormat="true" ht="31" customHeight="true" spans="1:7">
      <c r="A27" s="22" t="s">
        <v>52</v>
      </c>
      <c r="B27" s="13" t="s">
        <v>53</v>
      </c>
      <c r="C27" s="13" t="s">
        <v>54</v>
      </c>
      <c r="D27" s="13" t="s">
        <v>55</v>
      </c>
      <c r="E27" s="17" t="s">
        <v>56</v>
      </c>
      <c r="F27" s="13" t="s">
        <v>57</v>
      </c>
      <c r="G27" s="13" t="s">
        <v>58</v>
      </c>
    </row>
    <row r="28" s="3" customFormat="true" ht="29" customHeight="true" spans="1:7">
      <c r="A28" s="19" t="s">
        <v>52</v>
      </c>
      <c r="B28" s="13" t="s">
        <v>59</v>
      </c>
      <c r="C28" s="23" t="s">
        <v>60</v>
      </c>
      <c r="D28" s="24" t="s">
        <v>61</v>
      </c>
      <c r="E28" s="34" t="s">
        <v>62</v>
      </c>
      <c r="F28" s="23" t="s">
        <v>63</v>
      </c>
      <c r="G28" s="13" t="s">
        <v>64</v>
      </c>
    </row>
    <row r="29" s="3" customFormat="true" ht="31" customHeight="true" spans="1:7">
      <c r="A29" s="20"/>
      <c r="B29" s="13"/>
      <c r="C29" s="23"/>
      <c r="D29" s="24" t="s">
        <v>65</v>
      </c>
      <c r="E29" s="25" t="s">
        <v>66</v>
      </c>
      <c r="F29" s="13" t="s">
        <v>67</v>
      </c>
      <c r="G29" s="13" t="s">
        <v>64</v>
      </c>
    </row>
    <row r="30" s="3" customFormat="true" ht="39" customHeight="true" spans="1:7">
      <c r="A30" s="20"/>
      <c r="B30" s="13"/>
      <c r="C30" s="23"/>
      <c r="D30" s="24" t="s">
        <v>68</v>
      </c>
      <c r="E30" s="23" t="s">
        <v>69</v>
      </c>
      <c r="F30" s="13" t="s">
        <v>69</v>
      </c>
      <c r="G30" s="13" t="s">
        <v>64</v>
      </c>
    </row>
    <row r="31" s="3" customFormat="true" customHeight="true" spans="1:7">
      <c r="A31" s="20"/>
      <c r="B31" s="13"/>
      <c r="C31" s="23"/>
      <c r="D31" s="24" t="s">
        <v>70</v>
      </c>
      <c r="E31" s="23" t="s">
        <v>71</v>
      </c>
      <c r="F31" s="13" t="s">
        <v>71</v>
      </c>
      <c r="G31" s="13" t="s">
        <v>64</v>
      </c>
    </row>
    <row r="32" s="3" customFormat="true" ht="53" customHeight="true" spans="1:7">
      <c r="A32" s="20"/>
      <c r="B32" s="13"/>
      <c r="C32" s="23"/>
      <c r="D32" s="24" t="s">
        <v>72</v>
      </c>
      <c r="E32" s="23" t="s">
        <v>73</v>
      </c>
      <c r="F32" s="23" t="s">
        <v>74</v>
      </c>
      <c r="G32" s="13" t="s">
        <v>64</v>
      </c>
    </row>
    <row r="33" s="3" customFormat="true" ht="229" customHeight="true" spans="1:7">
      <c r="A33" s="20"/>
      <c r="B33" s="13"/>
      <c r="C33" s="23" t="s">
        <v>75</v>
      </c>
      <c r="D33" s="24" t="s">
        <v>76</v>
      </c>
      <c r="E33" s="35">
        <v>1</v>
      </c>
      <c r="F33" s="33">
        <f>G8</f>
        <v>0.339867187693221</v>
      </c>
      <c r="G33" s="16" t="s">
        <v>77</v>
      </c>
    </row>
    <row r="34" s="3" customFormat="true" ht="31" customHeight="true" spans="1:7">
      <c r="A34" s="20"/>
      <c r="B34" s="13"/>
      <c r="C34" s="23"/>
      <c r="D34" s="24" t="s">
        <v>78</v>
      </c>
      <c r="E34" s="35">
        <v>1</v>
      </c>
      <c r="F34" s="36">
        <v>1</v>
      </c>
      <c r="G34" s="13"/>
    </row>
    <row r="35" s="3" customFormat="true" ht="33" customHeight="true" spans="1:7">
      <c r="A35" s="20"/>
      <c r="B35" s="13" t="s">
        <v>79</v>
      </c>
      <c r="C35" s="25" t="s">
        <v>80</v>
      </c>
      <c r="D35" s="24" t="s">
        <v>81</v>
      </c>
      <c r="E35" s="37">
        <v>0.064</v>
      </c>
      <c r="F35" s="37">
        <v>0.069</v>
      </c>
      <c r="G35" s="13" t="s">
        <v>64</v>
      </c>
    </row>
    <row r="36" s="3" customFormat="true" ht="129" customHeight="true" spans="1:7">
      <c r="A36" s="20"/>
      <c r="B36" s="13"/>
      <c r="C36" s="25"/>
      <c r="D36" s="24" t="s">
        <v>82</v>
      </c>
      <c r="E36" s="23" t="s">
        <v>83</v>
      </c>
      <c r="F36" s="36">
        <v>0.25</v>
      </c>
      <c r="G36" s="16" t="s">
        <v>84</v>
      </c>
    </row>
    <row r="37" s="3" customFormat="true" ht="58" customHeight="true" spans="1:7">
      <c r="A37" s="20"/>
      <c r="B37" s="13"/>
      <c r="C37" s="25"/>
      <c r="D37" s="24" t="s">
        <v>85</v>
      </c>
      <c r="E37" s="23" t="s">
        <v>86</v>
      </c>
      <c r="F37" s="13" t="s">
        <v>87</v>
      </c>
      <c r="G37" s="13" t="s">
        <v>64</v>
      </c>
    </row>
    <row r="38" s="3" customFormat="true" ht="53" customHeight="true" spans="1:7">
      <c r="A38" s="20"/>
      <c r="B38" s="13"/>
      <c r="C38" s="25"/>
      <c r="D38" s="24" t="s">
        <v>88</v>
      </c>
      <c r="E38" s="35">
        <v>0.2</v>
      </c>
      <c r="F38" s="38">
        <v>0.276</v>
      </c>
      <c r="G38" s="16" t="s">
        <v>89</v>
      </c>
    </row>
    <row r="39" s="3" customFormat="true" ht="67" customHeight="true" spans="1:7">
      <c r="A39" s="20"/>
      <c r="B39" s="13"/>
      <c r="C39" s="25"/>
      <c r="D39" s="24" t="s">
        <v>90</v>
      </c>
      <c r="E39" s="35" t="s">
        <v>91</v>
      </c>
      <c r="F39" s="38">
        <v>0.125</v>
      </c>
      <c r="G39" s="16" t="s">
        <v>92</v>
      </c>
    </row>
    <row r="40" s="3" customFormat="true" ht="84" customHeight="true" spans="1:7">
      <c r="A40" s="20"/>
      <c r="B40" s="13"/>
      <c r="C40" s="25"/>
      <c r="D40" s="24" t="s">
        <v>93</v>
      </c>
      <c r="E40" s="35">
        <v>1</v>
      </c>
      <c r="F40" s="36">
        <v>1</v>
      </c>
      <c r="G40" s="13" t="s">
        <v>64</v>
      </c>
    </row>
    <row r="41" s="3" customFormat="true" ht="129" customHeight="true" spans="1:7">
      <c r="A41" s="20"/>
      <c r="B41" s="13"/>
      <c r="C41" s="23" t="s">
        <v>94</v>
      </c>
      <c r="D41" s="24" t="s">
        <v>95</v>
      </c>
      <c r="E41" s="23" t="s">
        <v>96</v>
      </c>
      <c r="F41" s="24" t="s">
        <v>97</v>
      </c>
      <c r="G41" s="13" t="s">
        <v>64</v>
      </c>
    </row>
    <row r="42" s="3" customFormat="true" ht="46" customHeight="true" spans="1:7">
      <c r="A42" s="21"/>
      <c r="B42" s="13" t="s">
        <v>98</v>
      </c>
      <c r="C42" s="23" t="s">
        <v>99</v>
      </c>
      <c r="D42" s="24" t="s">
        <v>100</v>
      </c>
      <c r="E42" s="39">
        <v>0.9</v>
      </c>
      <c r="F42" s="36">
        <v>0.9285</v>
      </c>
      <c r="G42" s="13" t="s">
        <v>64</v>
      </c>
    </row>
    <row r="43" s="4" customFormat="true" ht="24" customHeight="true" spans="1:7">
      <c r="A43" s="26" t="s">
        <v>101</v>
      </c>
      <c r="B43" s="17"/>
      <c r="C43" s="17"/>
      <c r="D43" s="13"/>
      <c r="E43" s="17"/>
      <c r="F43" s="17"/>
      <c r="G43" s="17"/>
    </row>
    <row r="44" s="4" customFormat="true" ht="18" customHeight="true" spans="2:7">
      <c r="B44" s="3"/>
      <c r="C44" s="3"/>
      <c r="D44" s="27"/>
      <c r="E44" s="3"/>
      <c r="F44" s="3"/>
      <c r="G44" s="3"/>
    </row>
    <row r="45" s="4" customFormat="true" ht="18.95" customHeight="true" spans="1:7">
      <c r="A45" s="28" t="s">
        <v>102</v>
      </c>
      <c r="B45" s="29"/>
      <c r="C45" s="29"/>
      <c r="D45" s="29"/>
      <c r="E45" s="27"/>
      <c r="F45" s="27"/>
      <c r="G45" s="27"/>
    </row>
    <row r="46" s="5" customFormat="true" ht="52" customHeight="true" spans="1:7">
      <c r="A46" s="30" t="s">
        <v>103</v>
      </c>
      <c r="B46" s="30"/>
      <c r="C46" s="30"/>
      <c r="D46" s="30"/>
      <c r="E46" s="30"/>
      <c r="F46" s="30"/>
      <c r="G46" s="40"/>
    </row>
  </sheetData>
  <autoFilter ref="A20:G46">
    <extLst/>
  </autoFilter>
  <mergeCells count="60">
    <mergeCell ref="A2:G2"/>
    <mergeCell ref="A3:G3"/>
    <mergeCell ref="A4:B4"/>
    <mergeCell ref="C4:G4"/>
    <mergeCell ref="A5:B5"/>
    <mergeCell ref="C5:G5"/>
    <mergeCell ref="A6:B6"/>
    <mergeCell ref="C6:D6"/>
    <mergeCell ref="F6:G6"/>
    <mergeCell ref="B7:C7"/>
    <mergeCell ref="E7:F7"/>
    <mergeCell ref="B8:C8"/>
    <mergeCell ref="E8:F8"/>
    <mergeCell ref="B9:C9"/>
    <mergeCell ref="E9:F9"/>
    <mergeCell ref="B10:C10"/>
    <mergeCell ref="E10:F10"/>
    <mergeCell ref="B11:C11"/>
    <mergeCell ref="E11:F11"/>
    <mergeCell ref="B12:C12"/>
    <mergeCell ref="D12:F12"/>
    <mergeCell ref="B13:C13"/>
    <mergeCell ref="D13:F13"/>
    <mergeCell ref="B14:C14"/>
    <mergeCell ref="D14:F14"/>
    <mergeCell ref="B15:C15"/>
    <mergeCell ref="D15:F15"/>
    <mergeCell ref="B16:C16"/>
    <mergeCell ref="D16:F16"/>
    <mergeCell ref="B17:C17"/>
    <mergeCell ref="D17:F17"/>
    <mergeCell ref="B18:C18"/>
    <mergeCell ref="D18:F18"/>
    <mergeCell ref="B19:C19"/>
    <mergeCell ref="D19:F19"/>
    <mergeCell ref="B20:E20"/>
    <mergeCell ref="F20:G20"/>
    <mergeCell ref="B21:E21"/>
    <mergeCell ref="F21:G21"/>
    <mergeCell ref="B22:E22"/>
    <mergeCell ref="F22:G22"/>
    <mergeCell ref="B23:E23"/>
    <mergeCell ref="F23:G23"/>
    <mergeCell ref="B24:E24"/>
    <mergeCell ref="F24:G24"/>
    <mergeCell ref="B25:E25"/>
    <mergeCell ref="F25:G25"/>
    <mergeCell ref="B26:E26"/>
    <mergeCell ref="F26:G26"/>
    <mergeCell ref="B43:G43"/>
    <mergeCell ref="A46:G46"/>
    <mergeCell ref="A7:A11"/>
    <mergeCell ref="A12:A19"/>
    <mergeCell ref="A20:A26"/>
    <mergeCell ref="A28:A42"/>
    <mergeCell ref="B28:B34"/>
    <mergeCell ref="B35:B41"/>
    <mergeCell ref="C28:C32"/>
    <mergeCell ref="C33:C34"/>
    <mergeCell ref="C35:C40"/>
  </mergeCells>
  <printOptions horizontalCentered="true"/>
  <pageMargins left="0.590277777777778" right="0.590277777777778" top="0.66875" bottom="0.786805555555556" header="0.298611111111111" footer="0.511805555555556"/>
  <pageSetup paperSize="9" scale="71" firstPageNumber="39" fitToHeight="0" orientation="portrait" useFirstPageNumber="true" horizontalDpi="600"/>
  <headerFooter differentOddEven="1">
    <oddFooter>&amp;R&amp;20— &amp;P —</oddFooter>
    <evenFooter>&amp;L&amp;20— &amp;P —</even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区域绩效目标申报表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gxxc</cp:lastModifiedBy>
  <dcterms:created xsi:type="dcterms:W3CDTF">2019-07-24T18:57:00Z</dcterms:created>
  <dcterms:modified xsi:type="dcterms:W3CDTF">2024-04-09T19:12:49Z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y fmtid="{D5CDD505-2E9C-101B-9397-08002B2CF9AE}" pid="3" name="ICV">
    <vt:lpwstr>F22F3E9EBA23444E93F96525091E311E</vt:lpwstr>
  </property>
  <property fmtid="{D5CDD505-2E9C-101B-9397-08002B2CF9AE}" pid="4" name="KSOReadingLayout">
    <vt:bool>false</vt:bool>
  </property>
</Properties>
</file>